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<sst xmlns="http://schemas.openxmlformats.org/spreadsheetml/2006/main" count="65" uniqueCount="64">
  <si>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</si>
  <si>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</si>
  <si>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</si>
  <si>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</si>
  <si>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</si>
  <si>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</si>
  <si>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</si>
  <si>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</si>
  <si>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</si>
  <si>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</si>
  <si>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</si>
  <si>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</si>
  <si>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</si>
  <si>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</si>
  <si>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</si>
  <si>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</si>
  <si>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</si>
  <si>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</si>
  <si>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</si>
  <si>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</si>
  <si>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</si>
  <si>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</si>
  <si>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</si>
  <si>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</si>
  <si>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</si>
  <si>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</si>
  <si>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</si>
  <si>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</si>
  <si>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</si>
  <si>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</si>
  <si>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</si>
  <si>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</si>
  <si>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</si>
  <si>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</si>
  <si>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</si>
  <si>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</si>
  <si>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</si>
  <si>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</si>
  <si>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</si>
  <si>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</si>
  <si>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</si>
  <si>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</si>
  <si>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</si>
  <si>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</si>
  <si>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</si>
  <si>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</si>
  <si>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</si>
  <si>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</si>
  <si>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</si>
  <si>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</si>
  <si>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</si>
  <si>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</si>
  <si>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</si>
  <si>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</si>
  <si>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</si>
  <si>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</si>
  <si>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</si>
  <si>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</si>
  <si>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</si>
  <si>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</si>
  <si>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                                                                         ЗА ПЕРІОД З 03.02.2020 ПО 07.02.2020 РОКУ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</si>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</sst>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155484</v>
      </c>
      <c r="I4" s="18">
        <f t="shared" si="0"/>
        <v>0</v>
      </c>
      <c r="J4" s="18">
        <f t="shared" si="0"/>
        <v>1539.5</v>
      </c>
      <c r="K4" s="18">
        <f t="shared" si="0"/>
        <v>157023.5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50</v>
      </c>
      <c r="C11" s="10"/>
      <c r="D11" s="10"/>
      <c r="E11" s="10"/>
      <c r="F11" s="10"/>
      <c r="G11" s="10"/>
      <c r="H11" s="10">
        <v>476.9</v>
      </c>
      <c r="I11" s="10"/>
      <c r="J11" s="10">
        <v>432.9</v>
      </c>
      <c r="K11" s="18">
        <f t="shared" si="1"/>
        <v>909.8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>
      <c r="A17" s="6">
        <v>2501200</v>
      </c>
      <c r="B17" s="7" t="s">
        <v>25</v>
      </c>
      <c r="C17" s="10"/>
      <c r="D17" s="10"/>
      <c r="E17" s="10"/>
      <c r="F17" s="10"/>
      <c r="G17" s="10"/>
      <c r="H17" s="10">
        <v>3155</v>
      </c>
      <c r="I17" s="10"/>
      <c r="J17" s="10"/>
      <c r="K17" s="18">
        <f t="shared" si="1"/>
        <v>3155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>
      <c r="A22" s="6">
        <v>2507100</v>
      </c>
      <c r="B22" s="12" t="s">
        <v>61</v>
      </c>
      <c r="C22" s="10"/>
      <c r="D22" s="10"/>
      <c r="E22" s="10"/>
      <c r="F22" s="10"/>
      <c r="G22" s="10"/>
      <c r="H22" s="10">
        <v>760.4</v>
      </c>
      <c r="I22" s="10"/>
      <c r="J22" s="10"/>
      <c r="K22" s="18">
        <f t="shared" si="1"/>
        <v>760.4</v>
      </c>
    </row>
    <row r="23" spans="1:11" s="4" customFormat="1" ht="22.5">
      <c r="A23" s="6">
        <v>2501230</v>
      </c>
      <c r="B23" s="12" t="s">
        <v>62</v>
      </c>
      <c r="C23" s="10"/>
      <c r="D23" s="10"/>
      <c r="E23" s="10"/>
      <c r="F23" s="10"/>
      <c r="G23" s="10"/>
      <c r="H23" s="10">
        <v>23522.6</v>
      </c>
      <c r="I23" s="10"/>
      <c r="J23" s="10">
        <v>965.9</v>
      </c>
      <c r="K23" s="18">
        <f t="shared" si="1"/>
        <v>24488.5</v>
      </c>
    </row>
    <row r="24" spans="1:11" s="4" customFormat="1" ht="33.75">
      <c r="A24" s="6">
        <v>2501030</v>
      </c>
      <c r="B24" s="12" t="s">
        <v>63</v>
      </c>
      <c r="C24" s="10"/>
      <c r="D24" s="10"/>
      <c r="E24" s="10"/>
      <c r="F24" s="10"/>
      <c r="G24" s="10"/>
      <c r="H24" s="10">
        <v>127569.1</v>
      </c>
      <c r="I24" s="10"/>
      <c r="J24" s="10">
        <v>140.7</v>
      </c>
      <c r="K24" s="18">
        <f t="shared" si="1"/>
        <v>127709.8</v>
      </c>
    </row>
    <row r="25" spans="1:11" s="2" customFormat="1" ht="25.5" customHeight="1">
      <c r="A25" s="21" t="s">
        <v>9</v>
      </c>
      <c r="B25" s="21"/>
      <c r="C25" s="18">
        <f>SUM(C26:C38)</f>
        <v>1002.8</v>
      </c>
      <c r="D25" s="18">
        <f aca="true" t="shared" si="2" ref="D25:J25">SUM(D26:D38)</f>
        <v>212</v>
      </c>
      <c r="E25" s="18">
        <f t="shared" si="2"/>
        <v>30</v>
      </c>
      <c r="F25" s="18">
        <f t="shared" si="2"/>
        <v>89.5</v>
      </c>
      <c r="G25" s="18">
        <f t="shared" si="2"/>
        <v>133.8</v>
      </c>
      <c r="H25" s="18">
        <f t="shared" si="2"/>
        <v>759.1</v>
      </c>
      <c r="I25" s="18">
        <f t="shared" si="2"/>
        <v>0</v>
      </c>
      <c r="J25" s="18">
        <f t="shared" si="2"/>
        <v>158</v>
      </c>
      <c r="K25" s="18">
        <f>SUM(K26:K38)</f>
        <v>2385.2</v>
      </c>
    </row>
    <row r="26" spans="1:11" s="4" customFormat="1" ht="33.75" customHeight="1">
      <c r="A26" s="17" t="s">
        <v>33</v>
      </c>
      <c r="B26" s="13" t="s">
        <v>34</v>
      </c>
      <c r="C26" s="10">
        <v>966</v>
      </c>
      <c r="D26" s="10">
        <v>209.8</v>
      </c>
      <c r="E26" s="10">
        <v>30</v>
      </c>
      <c r="F26" s="10">
        <v>89.5</v>
      </c>
      <c r="G26" s="10">
        <v>133.8</v>
      </c>
      <c r="H26" s="10">
        <v>12.2</v>
      </c>
      <c r="I26" s="10"/>
      <c r="J26" s="10">
        <v>92.7</v>
      </c>
      <c r="K26" s="18">
        <f>SUM(C26:J26)</f>
        <v>1534</v>
      </c>
    </row>
    <row r="27" spans="1:11" s="4" customFormat="1" ht="22.5">
      <c r="A27" s="17" t="s">
        <v>41</v>
      </c>
      <c r="B27" s="13" t="s">
        <v>42</v>
      </c>
      <c r="C27" s="10">
        <v>25</v>
      </c>
      <c r="D27" s="10"/>
      <c r="E27" s="10"/>
      <c r="F27" s="10"/>
      <c r="G27" s="10"/>
      <c r="H27" s="10"/>
      <c r="I27" s="10"/>
      <c r="J27" s="10">
        <v>64.7</v>
      </c>
      <c r="K27" s="18">
        <f aca="true" t="shared" si="3" ref="K27:K39">SUM(C27:J27)</f>
        <v>89.7</v>
      </c>
    </row>
    <row r="28" spans="1:11" s="1" customFormat="1" ht="22.5">
      <c r="A28" s="16" t="s">
        <v>43</v>
      </c>
      <c r="B28" s="13" t="s">
        <v>44</v>
      </c>
      <c r="C28" s="10">
        <v>11.8</v>
      </c>
      <c r="D28" s="10">
        <v>2.2</v>
      </c>
      <c r="E28" s="10"/>
      <c r="F28" s="10"/>
      <c r="G28" s="10"/>
      <c r="H28" s="10"/>
      <c r="I28" s="10"/>
      <c r="J28" s="10">
        <v>0.6</v>
      </c>
      <c r="K28" s="18">
        <f t="shared" si="3"/>
        <v>14.6</v>
      </c>
    </row>
    <row r="29" spans="1:11" s="1" customFormat="1" ht="45" hidden="1">
      <c r="A29" s="17" t="s">
        <v>36</v>
      </c>
      <c r="B29" s="13" t="s">
        <v>31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15.75" hidden="1">
      <c r="A30" s="17" t="s">
        <v>47</v>
      </c>
      <c r="B30" s="14" t="s">
        <v>48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ht="22.5">
      <c r="A31" s="17" t="s">
        <v>45</v>
      </c>
      <c r="B31" s="14" t="s">
        <v>46</v>
      </c>
      <c r="C31" s="10"/>
      <c r="D31" s="10"/>
      <c r="E31" s="10"/>
      <c r="F31" s="10"/>
      <c r="G31" s="10"/>
      <c r="H31" s="10">
        <v>700.9</v>
      </c>
      <c r="I31" s="10"/>
      <c r="J31" s="10"/>
      <c r="K31" s="18">
        <f t="shared" si="3"/>
        <v>700.9</v>
      </c>
    </row>
    <row r="32" spans="1:11" ht="22.5" customHeight="1">
      <c r="A32" s="16" t="s">
        <v>35</v>
      </c>
      <c r="B32" s="14" t="s">
        <v>26</v>
      </c>
      <c r="C32" s="10"/>
      <c r="D32" s="10"/>
      <c r="E32" s="10"/>
      <c r="F32" s="10"/>
      <c r="G32" s="10"/>
      <c r="H32" s="10">
        <v>46</v>
      </c>
      <c r="I32" s="10"/>
      <c r="J32" s="10"/>
      <c r="K32" s="18">
        <f t="shared" si="3"/>
        <v>46</v>
      </c>
    </row>
    <row r="33" spans="1:11" s="4" customFormat="1" ht="33.75" hidden="1">
      <c r="A33" s="17" t="s">
        <v>39</v>
      </c>
      <c r="B33" s="14" t="s">
        <v>40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112.5" customHeight="1" hidden="1">
      <c r="A34" s="17" t="s">
        <v>51</v>
      </c>
      <c r="B34" s="14" t="s">
        <v>52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91.25" hidden="1">
      <c r="A35" s="17" t="s">
        <v>57</v>
      </c>
      <c r="B35" s="14" t="s">
        <v>54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236.25" hidden="1">
      <c r="A36" s="17" t="s">
        <v>56</v>
      </c>
      <c r="B36" s="14" t="s">
        <v>55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2.5" hidden="1">
      <c r="A37" s="17" t="s">
        <v>58</v>
      </c>
      <c r="B37" s="14" t="s">
        <v>59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33.75" hidden="1">
      <c r="A38" s="17" t="s">
        <v>37</v>
      </c>
      <c r="B38" s="14" t="s">
        <v>38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2" customFormat="1" ht="25.5" customHeight="1">
      <c r="A39" s="22" t="s">
        <v>18</v>
      </c>
      <c r="B39" s="22"/>
      <c r="C39" s="18">
        <f>C25+C4</f>
        <v>1002.8</v>
      </c>
      <c r="D39" s="18">
        <f aca="true" t="shared" si="4" ref="D39:J39">D25+D4</f>
        <v>212</v>
      </c>
      <c r="E39" s="18">
        <f t="shared" si="4"/>
        <v>30</v>
      </c>
      <c r="F39" s="18">
        <f t="shared" si="4"/>
        <v>89.5</v>
      </c>
      <c r="G39" s="18">
        <f t="shared" si="4"/>
        <v>133.8</v>
      </c>
      <c r="H39" s="18">
        <f t="shared" si="4"/>
        <v>156243.1</v>
      </c>
      <c r="I39" s="18">
        <f t="shared" si="4"/>
        <v>0</v>
      </c>
      <c r="J39" s="18">
        <f t="shared" si="4"/>
        <v>1697.5</v>
      </c>
      <c r="K39" s="18">
        <f t="shared" si="3"/>
        <v>159408.7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2020-02-07T11:58:54Z</cp:lastPrinted>
  <dcterms:created xsi:type="dcterms:W3CDTF">1996-10-08T23:32:33Z</dcterms:created>
  <dcterms:modified xsi:type="dcterms:W3CDTF">2020-02-07T12:08:15Z</dcterms:modified>
  <cp:category/>
  <cp:version/>
  <cp:contentType/>
  <cp:contentStatus/>
</cp:coreProperties>
</file>