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<sst xmlns="http://schemas.openxmlformats.org/spreadsheetml/2006/main" count="51" uniqueCount="50">
  <si>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</si>
  <si>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</si>
  <si>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</si>
  <si>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</si>
  <si>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</si>
  <si>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</si>
  <si>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</si>
  <si>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</si>
  <si>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</si>
  <si>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</si>
  <si>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</si>
  <si>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</si>
  <si>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</si>
  <si>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</si>
  <si>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</si>
  <si>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</si>
  <si>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</si>
  <si>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</si>
  <si>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</si>
  <si>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</si>
  <si>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</si>
  <si>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</si>
  <si>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</si>
  <si>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</si>
  <si>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</si>
  <si>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</si>
  <si>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</si>
  <si>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</si>
  <si>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</si>
  <si>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</si>
  <si>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</si>
  <si>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</si>
  <si>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</si>
  <si>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</si>
  <si>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</si>
  <si>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</si>
  <si>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</si>
  <si>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</si>
  <si>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</si>
  <si>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</si>
  <si>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</si>
  <si>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</si>
  <si>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</si>
  <si>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</si>
  <si>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</si>
  <si>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</si>
  <si>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</si>
  <si>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Санаторно-курортне оздоровлення членів сімей загиблих ветеранів війни з числа учасників антитерористичної операції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</si>
  <si>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</si>
  <si>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ОБСЯГ ФІНАНСУВАННЯ ПРОГРАМ ГАЛУЗІ "СОЦІАЛЬНИЙ ЗАХИСТ ТА СОЦІАЛЬНЕ ЗАБЕЗПЕЧЕННЯ" ЗА ПЕРІОД З 24.07.2017 ПО 28.07.2017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</si>
</sst>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1" fontId="0" fillId="34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21" customFormat="1" ht="50.25" customHeigh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30" customHeight="1">
      <c r="A4" s="23" t="s">
        <v>12</v>
      </c>
      <c r="B4" s="23"/>
      <c r="C4" s="12">
        <f>SUM(C5:C22)</f>
        <v>0</v>
      </c>
      <c r="D4" s="12">
        <f aca="true" t="shared" si="0" ref="D4:K4">SUM(D5:D22)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1711.3</v>
      </c>
      <c r="I4" s="12">
        <f t="shared" si="0"/>
        <v>0</v>
      </c>
      <c r="J4" s="12">
        <f t="shared" si="0"/>
        <v>0.4</v>
      </c>
      <c r="K4" s="12">
        <f t="shared" si="0"/>
        <v>1711.6999999999998</v>
      </c>
    </row>
    <row r="5" spans="1:11" s="5" customFormat="1" ht="45">
      <c r="A5" s="7">
        <v>2501480</v>
      </c>
      <c r="B5" s="8" t="s">
        <v>5</v>
      </c>
      <c r="C5" s="13"/>
      <c r="D5" s="13"/>
      <c r="E5" s="13"/>
      <c r="F5" s="13"/>
      <c r="G5" s="13"/>
      <c r="H5" s="13">
        <v>461.5</v>
      </c>
      <c r="I5" s="13"/>
      <c r="J5" s="13"/>
      <c r="K5" s="12">
        <f>SUM(C5:J5)</f>
        <v>461.5</v>
      </c>
    </row>
    <row r="6" spans="1:11" s="5" customFormat="1" ht="45" hidden="1">
      <c r="A6" s="7">
        <v>2501700</v>
      </c>
      <c r="B6" s="14" t="s">
        <v>48</v>
      </c>
      <c r="C6" s="13"/>
      <c r="D6" s="13"/>
      <c r="E6" s="13"/>
      <c r="F6" s="13"/>
      <c r="G6" s="13"/>
      <c r="H6" s="13"/>
      <c r="I6" s="13"/>
      <c r="J6" s="13"/>
      <c r="K6" s="12">
        <f>SUM(C6:J6)</f>
        <v>0</v>
      </c>
    </row>
    <row r="7" spans="1:11" s="5" customFormat="1" ht="45" hidden="1">
      <c r="A7" s="7">
        <v>2501710</v>
      </c>
      <c r="B7" s="8" t="s">
        <v>34</v>
      </c>
      <c r="C7" s="13"/>
      <c r="D7" s="13"/>
      <c r="E7" s="13"/>
      <c r="F7" s="13"/>
      <c r="G7" s="13"/>
      <c r="H7" s="13"/>
      <c r="I7" s="13"/>
      <c r="J7" s="13"/>
      <c r="K7" s="12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25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45" customHeight="1" hidden="1">
      <c r="A9" s="7">
        <v>2501730</v>
      </c>
      <c r="B9" s="8" t="s">
        <v>33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56.25" hidden="1">
      <c r="A10" s="7">
        <v>2501740</v>
      </c>
      <c r="B10" s="14" t="s">
        <v>36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45" customHeight="1" hidden="1">
      <c r="A11" s="7">
        <v>2505150</v>
      </c>
      <c r="B11" s="8" t="s">
        <v>32</v>
      </c>
      <c r="C11" s="13"/>
      <c r="D11" s="13"/>
      <c r="E11" s="13"/>
      <c r="F11" s="13"/>
      <c r="G11" s="13"/>
      <c r="H11" s="13"/>
      <c r="I11" s="13"/>
      <c r="J11" s="13"/>
      <c r="K11" s="12">
        <f t="shared" si="1"/>
        <v>0</v>
      </c>
    </row>
    <row r="12" spans="1:11" s="5" customFormat="1" ht="22.5" customHeight="1" hidden="1">
      <c r="A12" s="7">
        <v>2501570</v>
      </c>
      <c r="B12" s="8" t="s">
        <v>27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>
        <v>2501090</v>
      </c>
      <c r="B13" s="8" t="s">
        <v>28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45" customHeight="1">
      <c r="A14" s="7" t="s">
        <v>8</v>
      </c>
      <c r="B14" s="9" t="s">
        <v>9</v>
      </c>
      <c r="C14" s="13"/>
      <c r="D14" s="13"/>
      <c r="E14" s="13"/>
      <c r="F14" s="13"/>
      <c r="G14" s="13"/>
      <c r="H14" s="13">
        <v>32</v>
      </c>
      <c r="I14" s="13"/>
      <c r="J14" s="13">
        <v>0.4</v>
      </c>
      <c r="K14" s="12">
        <f t="shared" si="1"/>
        <v>32.4</v>
      </c>
    </row>
    <row r="15" spans="1:11" s="5" customFormat="1" ht="22.5" hidden="1">
      <c r="A15" s="7" t="s">
        <v>10</v>
      </c>
      <c r="B15" s="9" t="s">
        <v>3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15.75" hidden="1">
      <c r="A16" s="7" t="s">
        <v>11</v>
      </c>
      <c r="B16" s="9" t="s">
        <v>2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22.5" customHeight="1" hidden="1">
      <c r="A17" s="7">
        <v>2501200</v>
      </c>
      <c r="B17" s="8" t="s">
        <v>30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45" customHeight="1" hidden="1">
      <c r="A18" s="7" t="s">
        <v>7</v>
      </c>
      <c r="B18" s="10" t="s">
        <v>4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2507030</v>
      </c>
      <c r="B19" s="10" t="s">
        <v>29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22.5">
      <c r="A20" s="7">
        <v>2501180</v>
      </c>
      <c r="B20" s="15" t="s">
        <v>37</v>
      </c>
      <c r="C20" s="13"/>
      <c r="D20" s="13"/>
      <c r="E20" s="13"/>
      <c r="F20" s="13"/>
      <c r="G20" s="13"/>
      <c r="H20" s="13">
        <v>1217.8</v>
      </c>
      <c r="I20" s="13"/>
      <c r="J20" s="13"/>
      <c r="K20" s="12">
        <f t="shared" si="1"/>
        <v>1217.8</v>
      </c>
    </row>
    <row r="21" spans="1:11" s="5" customFormat="1" ht="33.75" customHeight="1" hidden="1">
      <c r="A21" s="7">
        <v>2501350</v>
      </c>
      <c r="B21" s="10" t="s">
        <v>26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5" customFormat="1" ht="12.75" customHeight="1" hidden="1">
      <c r="A22" s="7">
        <v>2507100</v>
      </c>
      <c r="B22" s="10" t="s">
        <v>24</v>
      </c>
      <c r="C22" s="13"/>
      <c r="D22" s="13"/>
      <c r="E22" s="13"/>
      <c r="F22" s="13"/>
      <c r="G22" s="13"/>
      <c r="H22" s="13"/>
      <c r="I22" s="13"/>
      <c r="J22" s="13"/>
      <c r="K22" s="12">
        <f t="shared" si="1"/>
        <v>0</v>
      </c>
    </row>
    <row r="23" spans="1:11" s="2" customFormat="1" ht="30" customHeight="1">
      <c r="A23" s="23" t="s">
        <v>13</v>
      </c>
      <c r="B23" s="23"/>
      <c r="C23" s="12">
        <f>SUM(C24:C28,C33:C36)</f>
        <v>3762.4</v>
      </c>
      <c r="D23" s="12">
        <f aca="true" t="shared" si="2" ref="D23:J23">SUM(D24:D28,D33:D36)</f>
        <v>818.4</v>
      </c>
      <c r="E23" s="12">
        <f t="shared" si="2"/>
        <v>33.1</v>
      </c>
      <c r="F23" s="12">
        <f t="shared" si="2"/>
        <v>185.6</v>
      </c>
      <c r="G23" s="12">
        <f t="shared" si="2"/>
        <v>643.4</v>
      </c>
      <c r="H23" s="12">
        <f t="shared" si="2"/>
        <v>779.8000000000001</v>
      </c>
      <c r="I23" s="12">
        <f t="shared" si="2"/>
        <v>100.3</v>
      </c>
      <c r="J23" s="12">
        <f t="shared" si="2"/>
        <v>500.2</v>
      </c>
      <c r="K23" s="12">
        <f>K24+K25+K26+K28+K33+K34+K35+K36</f>
        <v>6823.200000000001</v>
      </c>
    </row>
    <row r="24" spans="1:11" s="5" customFormat="1" ht="33.75">
      <c r="A24" s="16">
        <v>1513100</v>
      </c>
      <c r="B24" s="17" t="s">
        <v>38</v>
      </c>
      <c r="C24" s="13">
        <v>3378.3</v>
      </c>
      <c r="D24" s="13">
        <v>734.7</v>
      </c>
      <c r="E24" s="13">
        <v>33.1</v>
      </c>
      <c r="F24" s="13">
        <v>185.6</v>
      </c>
      <c r="G24" s="13">
        <v>642.4</v>
      </c>
      <c r="H24" s="13">
        <v>18.3</v>
      </c>
      <c r="I24" s="13">
        <v>100.3</v>
      </c>
      <c r="J24" s="13">
        <v>458.8</v>
      </c>
      <c r="K24" s="12">
        <f aca="true" t="shared" si="3" ref="K24:K36">SUM(C24:J24)</f>
        <v>5551.500000000001</v>
      </c>
    </row>
    <row r="25" spans="1:11" s="5" customFormat="1" ht="22.5">
      <c r="A25" s="16">
        <v>1513220</v>
      </c>
      <c r="B25" s="17" t="s">
        <v>39</v>
      </c>
      <c r="C25" s="13">
        <v>352</v>
      </c>
      <c r="D25" s="13">
        <v>76.8</v>
      </c>
      <c r="E25" s="13"/>
      <c r="F25" s="13"/>
      <c r="G25" s="13">
        <v>0.1</v>
      </c>
      <c r="H25" s="13"/>
      <c r="I25" s="13"/>
      <c r="J25" s="13">
        <v>2.3</v>
      </c>
      <c r="K25" s="12">
        <f t="shared" si="3"/>
        <v>431.20000000000005</v>
      </c>
    </row>
    <row r="26" spans="1:11" s="1" customFormat="1" ht="15.75">
      <c r="A26" s="16">
        <v>1513300</v>
      </c>
      <c r="B26" s="17" t="s">
        <v>40</v>
      </c>
      <c r="C26" s="13">
        <v>32.1</v>
      </c>
      <c r="D26" s="13">
        <v>6.9</v>
      </c>
      <c r="E26" s="13"/>
      <c r="F26" s="13"/>
      <c r="G26" s="13">
        <v>0.9</v>
      </c>
      <c r="H26" s="13"/>
      <c r="I26" s="13"/>
      <c r="J26" s="13">
        <v>4.8</v>
      </c>
      <c r="K26" s="12">
        <f t="shared" si="3"/>
        <v>44.699999999999996</v>
      </c>
    </row>
    <row r="27" spans="1:11" s="1" customFormat="1" ht="45">
      <c r="A27" s="16">
        <v>1513160</v>
      </c>
      <c r="B27" s="17" t="s">
        <v>41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s="1" customFormat="1" ht="15.75">
      <c r="A28" s="16">
        <v>1518800</v>
      </c>
      <c r="B28" s="11" t="s">
        <v>35</v>
      </c>
      <c r="C28" s="13">
        <f>SUM(C29:C32)</f>
        <v>0</v>
      </c>
      <c r="D28" s="13">
        <f aca="true" t="shared" si="4" ref="D28:J28">SUM(D29:D32)</f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461.6</v>
      </c>
      <c r="I28" s="13">
        <f t="shared" si="4"/>
        <v>0</v>
      </c>
      <c r="J28" s="13">
        <f t="shared" si="4"/>
        <v>0</v>
      </c>
      <c r="K28" s="12">
        <f t="shared" si="3"/>
        <v>461.6</v>
      </c>
    </row>
    <row r="29" spans="1:11" ht="22.5" hidden="1">
      <c r="A29" s="19">
        <v>1513050</v>
      </c>
      <c r="B29" s="20" t="s">
        <v>42</v>
      </c>
      <c r="C29" s="13"/>
      <c r="D29" s="13"/>
      <c r="E29" s="13"/>
      <c r="F29" s="13"/>
      <c r="G29" s="13"/>
      <c r="H29" s="13">
        <v>136.6</v>
      </c>
      <c r="I29" s="13"/>
      <c r="J29" s="13"/>
      <c r="K29" s="12">
        <f t="shared" si="3"/>
        <v>136.6</v>
      </c>
    </row>
    <row r="30" spans="1:11" s="5" customFormat="1" ht="22.5" customHeight="1" hidden="1">
      <c r="A30" s="19">
        <v>1513090</v>
      </c>
      <c r="B30" s="20" t="s">
        <v>43</v>
      </c>
      <c r="C30" s="13"/>
      <c r="D30" s="13"/>
      <c r="E30" s="13"/>
      <c r="F30" s="13"/>
      <c r="G30" s="13"/>
      <c r="H30" s="13">
        <v>47</v>
      </c>
      <c r="I30" s="13"/>
      <c r="J30" s="13"/>
      <c r="K30" s="12">
        <f>SUM(C30:J30)</f>
        <v>47</v>
      </c>
    </row>
    <row r="31" spans="1:11" s="5" customFormat="1" ht="22.5" customHeight="1" hidden="1">
      <c r="A31" s="19">
        <v>1518800</v>
      </c>
      <c r="B31" s="20" t="s">
        <v>47</v>
      </c>
      <c r="C31" s="13"/>
      <c r="D31" s="13"/>
      <c r="E31" s="13"/>
      <c r="F31" s="13"/>
      <c r="G31" s="13"/>
      <c r="H31" s="13">
        <v>278</v>
      </c>
      <c r="I31" s="13"/>
      <c r="J31" s="13"/>
      <c r="K31" s="12">
        <f>SUM(C31:J31)</f>
        <v>278</v>
      </c>
    </row>
    <row r="32" spans="1:11" s="5" customFormat="1" ht="15.75" hidden="1">
      <c r="A32" s="19">
        <v>1513183</v>
      </c>
      <c r="B32" s="20" t="s">
        <v>44</v>
      </c>
      <c r="C32" s="13"/>
      <c r="D32" s="13"/>
      <c r="E32" s="13"/>
      <c r="F32" s="13"/>
      <c r="G32" s="13"/>
      <c r="H32" s="13"/>
      <c r="I32" s="13"/>
      <c r="J32" s="13"/>
      <c r="K32" s="12">
        <f>SUM(C32:J32)</f>
        <v>0</v>
      </c>
    </row>
    <row r="33" spans="1:11" ht="15.75">
      <c r="A33" s="16">
        <v>1513400</v>
      </c>
      <c r="B33" s="9" t="s">
        <v>1</v>
      </c>
      <c r="C33" s="13"/>
      <c r="D33" s="13"/>
      <c r="E33" s="13"/>
      <c r="F33" s="13"/>
      <c r="G33" s="13"/>
      <c r="H33" s="13">
        <v>241.3</v>
      </c>
      <c r="I33" s="13"/>
      <c r="J33" s="13">
        <v>0.4</v>
      </c>
      <c r="K33" s="12">
        <f t="shared" si="3"/>
        <v>241.70000000000002</v>
      </c>
    </row>
    <row r="34" spans="1:11" ht="22.5" customHeight="1">
      <c r="A34" s="16">
        <v>1513035</v>
      </c>
      <c r="B34" s="9" t="s">
        <v>31</v>
      </c>
      <c r="C34" s="13"/>
      <c r="D34" s="13"/>
      <c r="E34" s="13"/>
      <c r="F34" s="13"/>
      <c r="G34" s="13"/>
      <c r="H34" s="13">
        <v>58.6</v>
      </c>
      <c r="I34" s="13"/>
      <c r="J34" s="13"/>
      <c r="K34" s="12">
        <f t="shared" si="3"/>
        <v>58.6</v>
      </c>
    </row>
    <row r="35" spans="1:11" s="5" customFormat="1" ht="33.75">
      <c r="A35" s="16">
        <v>1513202</v>
      </c>
      <c r="B35" s="18" t="s">
        <v>45</v>
      </c>
      <c r="C35" s="13"/>
      <c r="D35" s="13"/>
      <c r="E35" s="13"/>
      <c r="F35" s="13"/>
      <c r="G35" s="13"/>
      <c r="H35" s="13"/>
      <c r="I35" s="13"/>
      <c r="J35" s="13">
        <v>33.9</v>
      </c>
      <c r="K35" s="12">
        <f t="shared" si="3"/>
        <v>33.9</v>
      </c>
    </row>
    <row r="36" spans="1:11" s="5" customFormat="1" ht="33.75" hidden="1">
      <c r="A36" s="16">
        <v>1513182</v>
      </c>
      <c r="B36" s="18" t="s">
        <v>46</v>
      </c>
      <c r="C36" s="13"/>
      <c r="D36" s="13"/>
      <c r="E36" s="13"/>
      <c r="F36" s="13"/>
      <c r="G36" s="13"/>
      <c r="H36" s="13"/>
      <c r="I36" s="13"/>
      <c r="J36" s="13"/>
      <c r="K36" s="12">
        <f t="shared" si="3"/>
        <v>0</v>
      </c>
    </row>
    <row r="37" spans="1:11" s="2" customFormat="1" ht="30" customHeight="1">
      <c r="A37" s="24" t="s">
        <v>22</v>
      </c>
      <c r="B37" s="24"/>
      <c r="C37" s="12">
        <f>C23+C4</f>
        <v>3762.4</v>
      </c>
      <c r="D37" s="12">
        <f aca="true" t="shared" si="5" ref="D37:K37">D23+D4</f>
        <v>818.4</v>
      </c>
      <c r="E37" s="12">
        <f t="shared" si="5"/>
        <v>33.1</v>
      </c>
      <c r="F37" s="12">
        <f t="shared" si="5"/>
        <v>185.6</v>
      </c>
      <c r="G37" s="12">
        <f t="shared" si="5"/>
        <v>643.4</v>
      </c>
      <c r="H37" s="12">
        <f t="shared" si="5"/>
        <v>2491.1</v>
      </c>
      <c r="I37" s="12">
        <f t="shared" si="5"/>
        <v>100.3</v>
      </c>
      <c r="J37" s="12">
        <f t="shared" si="5"/>
        <v>500.59999999999997</v>
      </c>
      <c r="K37" s="12">
        <f t="shared" si="5"/>
        <v>8534.900000000001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2017-07-28T07:37:37Z</cp:lastPrinted>
  <dcterms:created xsi:type="dcterms:W3CDTF">1996-10-08T23:32:33Z</dcterms:created>
  <dcterms:modified xsi:type="dcterms:W3CDTF">2017-07-28T07:37:41Z</dcterms:modified>
  <cp:category/>
  <cp:version/>
  <cp:contentType/>
  <cp:contentStatus/>
</cp:coreProperties>
</file>