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<sst xmlns="http://schemas.openxmlformats.org/spreadsheetml/2006/main" count="55" uniqueCount="54">
  <si>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</si>
  <si>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</si>
  <si>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</si>
  <si>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</si>
  <si>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</si>
  <si>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</si>
  <si>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</si>
  <si>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</si>
  <si>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</si>
  <si>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</si>
  <si>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</si>
  <si>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</si>
  <si>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</si>
  <si>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</si>
  <si>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</si>
  <si>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</si>
  <si>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</si>
  <si>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</si>
  <si>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</si>
  <si>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</si>
  <si>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</si>
  <si>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</si>
  <si>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</si>
  <si>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</si>
  <si>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</si>
  <si>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</si>
  <si>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</si>
  <si>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</si>
  <si>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</si>
  <si>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Заходи з психологічної реабілітації, соціальної та професійної адаптації учасників антитерористичної операції та забезпечення постраждалих учасників антитерористичної операції санаторно-курортним лікуванням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</si>
  <si>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</si>
  <si>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</si>
  <si>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</si>
  <si>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</si>
  <si>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</si>
  <si>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</si>
  <si>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</si>
  <si>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</si>
  <si>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</si>
  <si>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</si>
  <si>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</si>
  <si>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</si>
  <si>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</si>
  <si>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</si>
  <si>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</si>
  <si>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</si>
  <si>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</si>
  <si>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</si>
  <si>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</si>
  <si>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</si>
  <si>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</si>
  <si>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</si>
  <si>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</si>
  <si>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ОБСЯГ ФІНАНСУВАННЯ ПРОГРАМ ГАЛУЗІ "СОЦІАЛЬНИЙ ЗАХИСТ ТА СОЦІАЛЬНЕ ЗАБЕЗПЕЧЕННЯ" ЗА ПЕРІОД З 19.03.2018 ПО 23.03.2018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</si>
</sst>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40.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2165.3</v>
      </c>
      <c r="I4" s="11">
        <f t="shared" si="0"/>
        <v>0</v>
      </c>
      <c r="J4" s="11">
        <f t="shared" si="0"/>
        <v>0</v>
      </c>
      <c r="K4" s="11">
        <f t="shared" si="0"/>
        <v>2165.3</v>
      </c>
    </row>
    <row r="5" spans="1:11" s="5" customFormat="1" ht="45">
      <c r="A5" s="7">
        <v>2501480</v>
      </c>
      <c r="B5" s="8" t="s">
        <v>3</v>
      </c>
      <c r="C5" s="12"/>
      <c r="D5" s="12"/>
      <c r="E5" s="12"/>
      <c r="F5" s="12"/>
      <c r="G5" s="12"/>
      <c r="H5" s="12">
        <v>193.4</v>
      </c>
      <c r="I5" s="12"/>
      <c r="J5" s="12"/>
      <c r="K5" s="11">
        <f>SUM(C5:J5)</f>
        <v>193.4</v>
      </c>
    </row>
    <row r="6" spans="1:11" s="5" customFormat="1" ht="45" hidden="1">
      <c r="A6" s="7">
        <v>2501700</v>
      </c>
      <c r="B6" s="13" t="s">
        <v>35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31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30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32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45" customHeight="1" hidden="1">
      <c r="A11" s="7">
        <v>2505150</v>
      </c>
      <c r="B11" s="8" t="s">
        <v>29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24</v>
      </c>
      <c r="C12" s="12"/>
      <c r="D12" s="12"/>
      <c r="E12" s="12"/>
      <c r="F12" s="12"/>
      <c r="G12" s="12"/>
      <c r="H12" s="12">
        <v>25.7</v>
      </c>
      <c r="I12" s="12"/>
      <c r="J12" s="12"/>
      <c r="K12" s="11">
        <f t="shared" si="1"/>
        <v>25.7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52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33</v>
      </c>
      <c r="C20" s="12"/>
      <c r="D20" s="12"/>
      <c r="E20" s="12"/>
      <c r="F20" s="12"/>
      <c r="G20" s="12"/>
      <c r="H20" s="12">
        <v>1946.2</v>
      </c>
      <c r="I20" s="12"/>
      <c r="J20" s="12"/>
      <c r="K20" s="11">
        <f t="shared" si="1"/>
        <v>1946.2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15.75">
      <c r="A23" s="21" t="s">
        <v>10</v>
      </c>
      <c r="B23" s="21"/>
      <c r="C23" s="11">
        <f>SUM(C24:C32)</f>
        <v>3723.5</v>
      </c>
      <c r="D23" s="11">
        <f aca="true" t="shared" si="2" ref="D23:J23">SUM(D24:D32)</f>
        <v>810.1999999999999</v>
      </c>
      <c r="E23" s="11">
        <f t="shared" si="2"/>
        <v>79.9</v>
      </c>
      <c r="F23" s="11">
        <f t="shared" si="2"/>
        <v>500.3</v>
      </c>
      <c r="G23" s="11">
        <f t="shared" si="2"/>
        <v>1376.8999999999999</v>
      </c>
      <c r="H23" s="11">
        <f t="shared" si="2"/>
        <v>904.5999999999999</v>
      </c>
      <c r="I23" s="11">
        <f t="shared" si="2"/>
        <v>379</v>
      </c>
      <c r="J23" s="11">
        <f t="shared" si="2"/>
        <v>658.6</v>
      </c>
      <c r="K23" s="11">
        <f>SUM(K24:K32)</f>
        <v>8433.000000000002</v>
      </c>
    </row>
    <row r="24" spans="1:11" s="5" customFormat="1" ht="33.75" customHeight="1">
      <c r="A24" s="19" t="s">
        <v>36</v>
      </c>
      <c r="B24" s="15" t="s">
        <v>37</v>
      </c>
      <c r="C24" s="12">
        <v>3691.7</v>
      </c>
      <c r="D24" s="12">
        <v>802.8</v>
      </c>
      <c r="E24" s="12">
        <v>79.9</v>
      </c>
      <c r="F24" s="12">
        <v>500.3</v>
      </c>
      <c r="G24" s="12">
        <v>1375.8</v>
      </c>
      <c r="H24" s="12">
        <v>62.6</v>
      </c>
      <c r="I24" s="12">
        <v>379</v>
      </c>
      <c r="J24" s="12">
        <v>570.4</v>
      </c>
      <c r="K24" s="11">
        <f>SUM(C24:J24)</f>
        <v>7462.5</v>
      </c>
    </row>
    <row r="25" spans="1:11" s="5" customFormat="1" ht="22.5" customHeight="1">
      <c r="A25" s="19" t="s">
        <v>44</v>
      </c>
      <c r="B25" s="15" t="s">
        <v>45</v>
      </c>
      <c r="C25" s="12"/>
      <c r="D25" s="12"/>
      <c r="E25" s="12"/>
      <c r="F25" s="12"/>
      <c r="G25" s="12">
        <v>0.1</v>
      </c>
      <c r="H25" s="12"/>
      <c r="I25" s="12"/>
      <c r="J25" s="12">
        <v>85.2</v>
      </c>
      <c r="K25" s="11">
        <f aca="true" t="shared" si="3" ref="K25:K33">SUM(C25:J25)</f>
        <v>85.3</v>
      </c>
    </row>
    <row r="26" spans="1:11" s="1" customFormat="1" ht="22.5">
      <c r="A26" s="18" t="s">
        <v>46</v>
      </c>
      <c r="B26" s="15" t="s">
        <v>47</v>
      </c>
      <c r="C26" s="12">
        <v>31.8</v>
      </c>
      <c r="D26" s="12">
        <v>7.4</v>
      </c>
      <c r="E26" s="12"/>
      <c r="F26" s="12"/>
      <c r="G26" s="12">
        <v>1</v>
      </c>
      <c r="H26" s="12"/>
      <c r="I26" s="12"/>
      <c r="J26" s="12">
        <v>1.1</v>
      </c>
      <c r="K26" s="11">
        <f t="shared" si="3"/>
        <v>41.300000000000004</v>
      </c>
    </row>
    <row r="27" spans="1:11" s="1" customFormat="1" ht="45" hidden="1">
      <c r="A27" s="19" t="s">
        <v>39</v>
      </c>
      <c r="B27" s="15" t="s">
        <v>34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50</v>
      </c>
      <c r="B28" s="16" t="s">
        <v>51</v>
      </c>
      <c r="C28" s="12"/>
      <c r="D28" s="12"/>
      <c r="E28" s="12"/>
      <c r="F28" s="12"/>
      <c r="G28" s="12"/>
      <c r="H28" s="12">
        <v>486.3</v>
      </c>
      <c r="I28" s="12"/>
      <c r="J28" s="12"/>
      <c r="K28" s="11">
        <f t="shared" si="3"/>
        <v>486.3</v>
      </c>
    </row>
    <row r="29" spans="1:11" ht="22.5">
      <c r="A29" s="19" t="s">
        <v>48</v>
      </c>
      <c r="B29" s="16" t="s">
        <v>49</v>
      </c>
      <c r="C29" s="12"/>
      <c r="D29" s="12"/>
      <c r="E29" s="12"/>
      <c r="F29" s="12"/>
      <c r="G29" s="12"/>
      <c r="H29" s="12">
        <v>330.2</v>
      </c>
      <c r="I29" s="12"/>
      <c r="J29" s="12">
        <v>0.8</v>
      </c>
      <c r="K29" s="11">
        <f t="shared" si="3"/>
        <v>331</v>
      </c>
    </row>
    <row r="30" spans="1:11" ht="22.5" customHeight="1">
      <c r="A30" s="18" t="s">
        <v>38</v>
      </c>
      <c r="B30" s="16" t="s">
        <v>28</v>
      </c>
      <c r="C30" s="12"/>
      <c r="D30" s="12"/>
      <c r="E30" s="12"/>
      <c r="F30" s="12"/>
      <c r="G30" s="12"/>
      <c r="H30" s="12">
        <v>23.7</v>
      </c>
      <c r="I30" s="12"/>
      <c r="J30" s="12">
        <v>0.1</v>
      </c>
      <c r="K30" s="11">
        <f t="shared" si="3"/>
        <v>23.8</v>
      </c>
    </row>
    <row r="31" spans="1:11" s="5" customFormat="1" ht="33.75">
      <c r="A31" s="19" t="s">
        <v>42</v>
      </c>
      <c r="B31" s="16" t="s">
        <v>43</v>
      </c>
      <c r="C31" s="12"/>
      <c r="D31" s="12"/>
      <c r="E31" s="12"/>
      <c r="F31" s="12"/>
      <c r="G31" s="12"/>
      <c r="H31" s="12"/>
      <c r="I31" s="12"/>
      <c r="J31" s="12">
        <v>0.6</v>
      </c>
      <c r="K31" s="11">
        <f t="shared" si="3"/>
        <v>0.6</v>
      </c>
    </row>
    <row r="32" spans="1:11" s="5" customFormat="1" ht="33.75">
      <c r="A32" s="19" t="s">
        <v>40</v>
      </c>
      <c r="B32" s="16" t="s">
        <v>41</v>
      </c>
      <c r="C32" s="12"/>
      <c r="D32" s="12"/>
      <c r="E32" s="12"/>
      <c r="F32" s="12"/>
      <c r="G32" s="12"/>
      <c r="H32" s="12">
        <v>1.8</v>
      </c>
      <c r="I32" s="12"/>
      <c r="J32" s="12">
        <v>0.4</v>
      </c>
      <c r="K32" s="11">
        <f t="shared" si="3"/>
        <v>2.2</v>
      </c>
    </row>
    <row r="33" spans="1:11" s="2" customFormat="1" ht="15.75">
      <c r="A33" s="22" t="s">
        <v>19</v>
      </c>
      <c r="B33" s="22"/>
      <c r="C33" s="11">
        <f>C23+C4</f>
        <v>3723.5</v>
      </c>
      <c r="D33" s="11">
        <f aca="true" t="shared" si="4" ref="D33:J33">D23+D4</f>
        <v>810.1999999999999</v>
      </c>
      <c r="E33" s="11">
        <f t="shared" si="4"/>
        <v>79.9</v>
      </c>
      <c r="F33" s="11">
        <f t="shared" si="4"/>
        <v>500.3</v>
      </c>
      <c r="G33" s="11">
        <f t="shared" si="4"/>
        <v>1376.8999999999999</v>
      </c>
      <c r="H33" s="11">
        <f t="shared" si="4"/>
        <v>3069.9</v>
      </c>
      <c r="I33" s="11">
        <f t="shared" si="4"/>
        <v>379</v>
      </c>
      <c r="J33" s="11">
        <f t="shared" si="4"/>
        <v>658.6</v>
      </c>
      <c r="K33" s="11">
        <f t="shared" si="3"/>
        <v>10598.3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2018-03-23T09:34:19Z</cp:lastPrinted>
  <dcterms:created xsi:type="dcterms:W3CDTF">1996-10-08T23:32:33Z</dcterms:created>
  <dcterms:modified xsi:type="dcterms:W3CDTF">2018-03-23T09:34:22Z</dcterms:modified>
  <cp:category/>
  <cp:version/>
  <cp:contentType/>
  <cp:contentStatus/>
</cp:coreProperties>
</file>